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739c977a15a47c9/Пр. Деят/Заочники/Заочники УИР 3 семестр/"/>
    </mc:Choice>
  </mc:AlternateContent>
  <xr:revisionPtr revIDLastSave="4" documentId="11_72595AB24635899135169CB0100C37B89673EA62" xr6:coauthVersionLast="47" xr6:coauthVersionMax="47" xr10:uidLastSave="{3CB324D1-1609-415C-B62C-7753D5BFF36F}"/>
  <bookViews>
    <workbookView xWindow="-105" yWindow="5640" windowWidth="28800" windowHeight="1534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3" i="1" l="1"/>
  <c r="AI2" i="1"/>
  <c r="AH2" i="1"/>
  <c r="AF2" i="1"/>
  <c r="AE2" i="1"/>
  <c r="AE3" i="1"/>
  <c r="AF3" i="1"/>
  <c r="AI3" i="1"/>
</calcChain>
</file>

<file path=xl/sharedStrings.xml><?xml version="1.0" encoding="utf-8"?>
<sst xmlns="http://schemas.openxmlformats.org/spreadsheetml/2006/main" count="52" uniqueCount="29">
  <si>
    <t>Номер варианта</t>
  </si>
  <si>
    <t>k</t>
  </si>
  <si>
    <t>x1</t>
  </si>
  <si>
    <t>y1</t>
  </si>
  <si>
    <t>x2</t>
  </si>
  <si>
    <t>y2</t>
  </si>
  <si>
    <t>x3</t>
  </si>
  <si>
    <t>y3</t>
  </si>
  <si>
    <t>x4</t>
  </si>
  <si>
    <t>y4</t>
  </si>
  <si>
    <t>x5</t>
  </si>
  <si>
    <t>y5</t>
  </si>
  <si>
    <t>P1</t>
  </si>
  <si>
    <t>P2</t>
  </si>
  <si>
    <t>P3</t>
  </si>
  <si>
    <t>P4</t>
  </si>
  <si>
    <t>P5</t>
  </si>
  <si>
    <t>b</t>
  </si>
  <si>
    <t>Lx1</t>
  </si>
  <si>
    <t>Ly1</t>
  </si>
  <si>
    <t>Lx2</t>
  </si>
  <si>
    <t>Ly2</t>
  </si>
  <si>
    <t>Lx3</t>
  </si>
  <si>
    <t>Ly3</t>
  </si>
  <si>
    <t>Lx4</t>
  </si>
  <si>
    <t>Ly4</t>
  </si>
  <si>
    <t>Lx5</t>
  </si>
  <si>
    <t>Ly5</t>
  </si>
  <si>
    <t>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</si>
</sst>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1" xfId="0" applyNumberFormat="1" applyFont="1" applyBorder="1"/>
    <xf numFmtId="49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Border="1"/>
    <xf numFmtId="0" fontId="1" fillId="0" borderId="0" xfId="0" applyNumberFormat="1" applyFont="1"/>
    <xf numFmtId="1" fontId="1" fillId="0" borderId="0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84060275415998"/>
          <c:y val="5.4808171400099651E-2"/>
          <c:w val="0.79441762645449243"/>
          <c:h val="0.61146381366006375"/>
        </c:manualLayout>
      </c:layout>
      <c:scatterChart>
        <c:scatterStyle val="lineMarker"/>
        <c:varyColors val="0"/>
        <c:ser>
          <c:idx val="0"/>
          <c:order val="0"/>
          <c:tx>
            <c:v>Условная территория предприятия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Лист1!$AE$2:$AF$2</c:f>
              <c:numCache>
                <c:formatCode>0</c:formatCode>
                <c:ptCount val="2"/>
                <c:pt idx="0">
                  <c:v>150</c:v>
                </c:pt>
                <c:pt idx="1">
                  <c:v>2650</c:v>
                </c:pt>
              </c:numCache>
            </c:numRef>
          </c:xVal>
          <c:yVal>
            <c:numRef>
              <c:f>Лист1!$AE$3:$AF$3</c:f>
              <c:numCache>
                <c:formatCode>0</c:formatCode>
                <c:ptCount val="2"/>
                <c:pt idx="0">
                  <c:v>3000</c:v>
                </c:pt>
                <c:pt idx="1">
                  <c:v>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31-44E1-ADA3-CFF717EACAA8}"/>
            </c:ext>
          </c:extLst>
        </c:ser>
        <c:ser>
          <c:idx val="1"/>
          <c:order val="1"/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Лист1!$AH$2:$AI$2</c:f>
              <c:numCache>
                <c:formatCode>0</c:formatCode>
                <c:ptCount val="2"/>
                <c:pt idx="0">
                  <c:v>2650</c:v>
                </c:pt>
                <c:pt idx="1">
                  <c:v>2650</c:v>
                </c:pt>
              </c:numCache>
            </c:numRef>
          </c:xVal>
          <c:yVal>
            <c:numRef>
              <c:f>Лист1!$AH$3:$AI$3</c:f>
              <c:numCache>
                <c:formatCode>0</c:formatCode>
                <c:ptCount val="2"/>
                <c:pt idx="0">
                  <c:v>150</c:v>
                </c:pt>
                <c:pt idx="1">
                  <c:v>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31-44E1-ADA3-CFF717EACAA8}"/>
            </c:ext>
          </c:extLst>
        </c:ser>
        <c:ser>
          <c:idx val="2"/>
          <c:order val="2"/>
          <c:spPr>
            <a:ln>
              <a:solidFill>
                <a:schemeClr val="accent1"/>
              </a:solidFill>
              <a:prstDash val="dash"/>
            </a:ln>
          </c:spPr>
          <c:marker>
            <c:symbol val="none"/>
          </c:marker>
          <c:xVal>
            <c:numRef>
              <c:f>(Лист1!$AH$3,Лист1!$AH$2)</c:f>
              <c:numCache>
                <c:formatCode>0</c:formatCode>
                <c:ptCount val="2"/>
                <c:pt idx="0">
                  <c:v>150</c:v>
                </c:pt>
                <c:pt idx="1">
                  <c:v>2650</c:v>
                </c:pt>
              </c:numCache>
            </c:numRef>
          </c:xVal>
          <c:yVal>
            <c:numRef>
              <c:f>(Лист1!$AH$3,Лист1!$AH$3)</c:f>
              <c:numCache>
                <c:formatCode>0</c:formatCode>
                <c:ptCount val="2"/>
                <c:pt idx="0">
                  <c:v>150</c:v>
                </c:pt>
                <c:pt idx="1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1B0-4DC4-AE55-4B36A150FA89}"/>
            </c:ext>
          </c:extLst>
        </c:ser>
        <c:ser>
          <c:idx val="3"/>
          <c:order val="3"/>
          <c:spPr>
            <a:ln>
              <a:solidFill>
                <a:schemeClr val="accent1"/>
              </a:solidFill>
              <a:prstDash val="dash"/>
            </a:ln>
          </c:spPr>
          <c:marker>
            <c:symbol val="none"/>
          </c:marker>
          <c:xVal>
            <c:numRef>
              <c:f>(Лист1!$AH$3,Лист1!$AH$3)</c:f>
              <c:numCache>
                <c:formatCode>0</c:formatCode>
                <c:ptCount val="2"/>
                <c:pt idx="0">
                  <c:v>150</c:v>
                </c:pt>
                <c:pt idx="1">
                  <c:v>150</c:v>
                </c:pt>
              </c:numCache>
            </c:numRef>
          </c:xVal>
          <c:yVal>
            <c:numRef>
              <c:f>Лист1!$AH$3:$AI$3</c:f>
              <c:numCache>
                <c:formatCode>0</c:formatCode>
                <c:ptCount val="2"/>
                <c:pt idx="0">
                  <c:v>150</c:v>
                </c:pt>
                <c:pt idx="1">
                  <c:v>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B0-4DC4-AE55-4B36A150F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487296"/>
        <c:axId val="227603584"/>
      </c:scatterChart>
      <c:valAx>
        <c:axId val="22648729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Протяжённость, м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crossAx val="227603584"/>
        <c:crosses val="autoZero"/>
        <c:crossBetween val="midCat"/>
      </c:valAx>
      <c:valAx>
        <c:axId val="227603584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/>
                  <a:t>Протяжённость, м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crossAx val="226487296"/>
        <c:crosses val="autoZero"/>
        <c:crossBetween val="midCat"/>
      </c:valAx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b="0"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96883</xdr:colOff>
      <xdr:row>0</xdr:row>
      <xdr:rowOff>163287</xdr:rowOff>
    </xdr:from>
    <xdr:to>
      <xdr:col>37</xdr:col>
      <xdr:colOff>477611</xdr:colOff>
      <xdr:row>15</xdr:row>
      <xdr:rowOff>83278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3"/>
  <sheetViews>
    <sheetView tabSelected="1" topLeftCell="D1" zoomScale="70" zoomScaleNormal="70" workbookViewId="0">
      <selection activeCell="J14" sqref="J14"/>
    </sheetView>
  </sheetViews>
  <sheetFormatPr defaultColWidth="9.140625" defaultRowHeight="15" x14ac:dyDescent="0.25"/>
  <cols>
    <col min="1" max="1" width="16.42578125" style="2" bestFit="1" customWidth="1"/>
    <col min="2" max="2" width="9.5703125" style="8" bestFit="1" customWidth="1"/>
    <col min="3" max="4" width="9.5703125" style="2" bestFit="1" customWidth="1"/>
    <col min="5" max="6" width="9.7109375" style="2" bestFit="1" customWidth="1"/>
    <col min="7" max="7" width="10.42578125" style="2" bestFit="1" customWidth="1"/>
    <col min="8" max="8" width="9.5703125" style="2" bestFit="1" customWidth="1"/>
    <col min="9" max="9" width="9.28515625" style="2" bestFit="1" customWidth="1"/>
    <col min="10" max="11" width="9.5703125" style="2" bestFit="1" customWidth="1"/>
    <col min="12" max="12" width="9.28515625" style="2" bestFit="1" customWidth="1"/>
    <col min="13" max="14" width="9.28515625" style="2" customWidth="1"/>
    <col min="15" max="15" width="9.5703125" style="2" bestFit="1" customWidth="1"/>
    <col min="16" max="16" width="9.28515625" style="2" bestFit="1" customWidth="1"/>
    <col min="17" max="18" width="9.28515625" style="2" customWidth="1"/>
    <col min="19" max="16384" width="9.140625" style="2"/>
  </cols>
  <sheetData>
    <row r="1" spans="1:35" x14ac:dyDescent="0.25">
      <c r="A1" s="3" t="s">
        <v>28</v>
      </c>
      <c r="B1" s="4" t="s">
        <v>12</v>
      </c>
      <c r="C1" s="3" t="s">
        <v>13</v>
      </c>
      <c r="D1" s="5" t="s">
        <v>14</v>
      </c>
      <c r="E1" s="3" t="s">
        <v>15</v>
      </c>
      <c r="F1" s="5" t="s">
        <v>16</v>
      </c>
      <c r="H1" s="1" t="s">
        <v>0</v>
      </c>
      <c r="I1" s="1" t="s">
        <v>1</v>
      </c>
      <c r="J1" s="1" t="s">
        <v>17</v>
      </c>
      <c r="K1" s="1" t="s">
        <v>2</v>
      </c>
      <c r="L1" s="1" t="s">
        <v>3</v>
      </c>
      <c r="M1" s="1" t="s">
        <v>18</v>
      </c>
      <c r="N1" s="1" t="s">
        <v>19</v>
      </c>
      <c r="O1" s="1" t="s">
        <v>4</v>
      </c>
      <c r="P1" s="1" t="s">
        <v>5</v>
      </c>
      <c r="Q1" s="1" t="s">
        <v>20</v>
      </c>
      <c r="R1" s="1" t="s">
        <v>21</v>
      </c>
      <c r="S1" s="1" t="s">
        <v>6</v>
      </c>
      <c r="T1" s="1" t="s">
        <v>7</v>
      </c>
      <c r="U1" s="1" t="s">
        <v>22</v>
      </c>
      <c r="V1" s="1" t="s">
        <v>23</v>
      </c>
      <c r="W1" s="1" t="s">
        <v>8</v>
      </c>
      <c r="X1" s="1" t="s">
        <v>9</v>
      </c>
      <c r="Y1" s="1" t="s">
        <v>24</v>
      </c>
      <c r="Z1" s="1" t="s">
        <v>25</v>
      </c>
      <c r="AA1" s="1" t="s">
        <v>10</v>
      </c>
      <c r="AB1" s="1" t="s">
        <v>11</v>
      </c>
      <c r="AC1" s="1" t="s">
        <v>26</v>
      </c>
      <c r="AD1" s="1" t="s">
        <v>27</v>
      </c>
    </row>
    <row r="2" spans="1:35" x14ac:dyDescent="0.25">
      <c r="A2" s="6">
        <v>0</v>
      </c>
      <c r="B2" s="7">
        <v>1378</v>
      </c>
      <c r="C2" s="7">
        <v>37</v>
      </c>
      <c r="D2" s="7">
        <v>1841</v>
      </c>
      <c r="E2" s="7">
        <v>953</v>
      </c>
      <c r="F2" s="7">
        <v>1474</v>
      </c>
      <c r="H2" s="6">
        <v>0</v>
      </c>
      <c r="I2" s="1">
        <v>-1</v>
      </c>
      <c r="J2" s="1">
        <v>24998</v>
      </c>
      <c r="K2" s="3">
        <v>633</v>
      </c>
      <c r="L2" s="3">
        <v>930</v>
      </c>
      <c r="M2" s="3">
        <v>9</v>
      </c>
      <c r="N2" s="3">
        <v>46</v>
      </c>
      <c r="O2" s="3">
        <v>344</v>
      </c>
      <c r="P2" s="3">
        <v>784</v>
      </c>
      <c r="Q2" s="3">
        <v>57</v>
      </c>
      <c r="R2" s="3">
        <v>86</v>
      </c>
      <c r="S2" s="3">
        <v>2323</v>
      </c>
      <c r="T2" s="3">
        <v>1250</v>
      </c>
      <c r="U2" s="3">
        <v>86</v>
      </c>
      <c r="V2" s="3">
        <v>9</v>
      </c>
      <c r="W2" s="3">
        <v>3600</v>
      </c>
      <c r="X2" s="3">
        <v>3673</v>
      </c>
      <c r="Y2" s="3">
        <v>23</v>
      </c>
      <c r="Z2" s="3">
        <v>75</v>
      </c>
      <c r="AA2" s="3">
        <v>3712</v>
      </c>
      <c r="AB2" s="3">
        <v>3409</v>
      </c>
      <c r="AC2" s="3">
        <v>2</v>
      </c>
      <c r="AD2" s="3">
        <v>12</v>
      </c>
      <c r="AE2" s="9">
        <f>AE5</f>
        <v>150</v>
      </c>
      <c r="AF2" s="9">
        <f>2500+AE5</f>
        <v>2650</v>
      </c>
      <c r="AH2" s="9">
        <f>2500+AE5</f>
        <v>2650</v>
      </c>
      <c r="AI2" s="9">
        <f>2500+AE5</f>
        <v>2650</v>
      </c>
    </row>
    <row r="3" spans="1:35" x14ac:dyDescent="0.25">
      <c r="A3" s="6">
        <v>1</v>
      </c>
      <c r="B3" s="7">
        <v>840</v>
      </c>
      <c r="C3" s="7">
        <v>1651</v>
      </c>
      <c r="D3" s="7">
        <v>580</v>
      </c>
      <c r="E3" s="7">
        <v>544</v>
      </c>
      <c r="F3" s="7">
        <v>1224</v>
      </c>
      <c r="H3" s="6">
        <v>1</v>
      </c>
      <c r="I3" s="1">
        <v>8</v>
      </c>
      <c r="J3" s="1">
        <v>32935</v>
      </c>
      <c r="K3" s="3">
        <v>1686</v>
      </c>
      <c r="L3" s="3">
        <v>4127</v>
      </c>
      <c r="M3" s="3">
        <v>81</v>
      </c>
      <c r="N3" s="3">
        <v>59</v>
      </c>
      <c r="O3" s="3">
        <v>827</v>
      </c>
      <c r="P3" s="3">
        <v>2051</v>
      </c>
      <c r="Q3" s="3">
        <v>67</v>
      </c>
      <c r="R3" s="3">
        <v>61</v>
      </c>
      <c r="S3" s="3">
        <v>3183</v>
      </c>
      <c r="T3" s="3">
        <v>3856</v>
      </c>
      <c r="U3" s="3">
        <v>23</v>
      </c>
      <c r="V3" s="3">
        <v>77</v>
      </c>
      <c r="W3" s="3">
        <v>3713</v>
      </c>
      <c r="X3" s="3">
        <v>3189</v>
      </c>
      <c r="Y3" s="3">
        <v>75</v>
      </c>
      <c r="Z3" s="3">
        <v>4</v>
      </c>
      <c r="AA3" s="3">
        <v>1459</v>
      </c>
      <c r="AB3" s="3">
        <v>2613</v>
      </c>
      <c r="AC3" s="3">
        <v>63</v>
      </c>
      <c r="AD3" s="3">
        <v>28</v>
      </c>
      <c r="AE3" s="9">
        <f>AF5+3000</f>
        <v>3000</v>
      </c>
      <c r="AF3" s="9">
        <f>AF5+3000</f>
        <v>3000</v>
      </c>
      <c r="AH3" s="9">
        <f>AE5</f>
        <v>150</v>
      </c>
      <c r="AI3" s="9">
        <f>AF5+3000</f>
        <v>3000</v>
      </c>
    </row>
    <row r="4" spans="1:35" x14ac:dyDescent="0.25">
      <c r="A4" s="6">
        <v>2</v>
      </c>
      <c r="B4" s="7">
        <v>323</v>
      </c>
      <c r="C4" s="7">
        <v>280</v>
      </c>
      <c r="D4" s="7">
        <v>1056</v>
      </c>
      <c r="E4" s="7">
        <v>625</v>
      </c>
      <c r="F4" s="7">
        <v>1023</v>
      </c>
      <c r="H4" s="6">
        <v>2</v>
      </c>
      <c r="I4" s="1">
        <v>-2</v>
      </c>
      <c r="J4" s="1">
        <v>-20009</v>
      </c>
      <c r="K4" s="3">
        <v>4317</v>
      </c>
      <c r="L4" s="3">
        <v>4931</v>
      </c>
      <c r="M4" s="3">
        <v>43</v>
      </c>
      <c r="N4" s="3">
        <v>94</v>
      </c>
      <c r="O4" s="3">
        <v>1454</v>
      </c>
      <c r="P4" s="3">
        <v>4045</v>
      </c>
      <c r="Q4" s="3">
        <v>41</v>
      </c>
      <c r="R4" s="3">
        <v>7</v>
      </c>
      <c r="S4" s="3">
        <v>2474</v>
      </c>
      <c r="T4" s="3">
        <v>1867</v>
      </c>
      <c r="U4" s="3">
        <v>12</v>
      </c>
      <c r="V4" s="3">
        <v>61</v>
      </c>
      <c r="W4" s="3">
        <v>1564</v>
      </c>
      <c r="X4" s="3">
        <v>330</v>
      </c>
      <c r="Y4" s="3">
        <v>66</v>
      </c>
      <c r="Z4" s="3">
        <v>25</v>
      </c>
      <c r="AA4" s="3">
        <v>4778</v>
      </c>
      <c r="AB4" s="3">
        <v>4227</v>
      </c>
      <c r="AC4" s="3">
        <v>5</v>
      </c>
      <c r="AD4" s="3">
        <v>43</v>
      </c>
    </row>
    <row r="5" spans="1:35" x14ac:dyDescent="0.25">
      <c r="A5" s="6">
        <v>3</v>
      </c>
      <c r="B5" s="7">
        <v>416</v>
      </c>
      <c r="C5" s="7">
        <v>1881</v>
      </c>
      <c r="D5" s="7">
        <v>1578</v>
      </c>
      <c r="E5" s="7">
        <v>1170</v>
      </c>
      <c r="F5" s="7">
        <v>1362</v>
      </c>
      <c r="H5" s="6">
        <v>3</v>
      </c>
      <c r="I5" s="1">
        <v>-6</v>
      </c>
      <c r="J5" s="1">
        <v>18149</v>
      </c>
      <c r="K5" s="3">
        <v>4133</v>
      </c>
      <c r="L5" s="3">
        <v>213</v>
      </c>
      <c r="M5" s="3">
        <v>84</v>
      </c>
      <c r="N5" s="3">
        <v>35</v>
      </c>
      <c r="O5" s="3">
        <v>939</v>
      </c>
      <c r="P5" s="3">
        <v>3311</v>
      </c>
      <c r="Q5" s="3">
        <v>33</v>
      </c>
      <c r="R5" s="3">
        <v>7</v>
      </c>
      <c r="S5" s="3">
        <v>4771</v>
      </c>
      <c r="T5" s="3">
        <v>245</v>
      </c>
      <c r="U5" s="3">
        <v>1</v>
      </c>
      <c r="V5" s="3">
        <v>69</v>
      </c>
      <c r="W5" s="3">
        <v>1595</v>
      </c>
      <c r="X5" s="3">
        <v>2175</v>
      </c>
      <c r="Y5" s="3">
        <v>28</v>
      </c>
      <c r="Z5" s="3">
        <v>14</v>
      </c>
      <c r="AA5" s="3">
        <v>4360</v>
      </c>
      <c r="AB5" s="3">
        <v>1938</v>
      </c>
      <c r="AC5" s="3">
        <v>22</v>
      </c>
      <c r="AD5" s="3">
        <v>37</v>
      </c>
      <c r="AE5" s="2">
        <v>150</v>
      </c>
      <c r="AF5" s="2">
        <v>0</v>
      </c>
    </row>
    <row r="6" spans="1:35" x14ac:dyDescent="0.25">
      <c r="A6" s="6">
        <v>4</v>
      </c>
      <c r="B6" s="7">
        <v>1192</v>
      </c>
      <c r="C6" s="7">
        <v>6</v>
      </c>
      <c r="D6" s="7">
        <v>530</v>
      </c>
      <c r="E6" s="7">
        <v>636</v>
      </c>
      <c r="F6" s="7">
        <v>291</v>
      </c>
      <c r="H6" s="6">
        <v>4</v>
      </c>
      <c r="I6" s="1">
        <v>4</v>
      </c>
      <c r="J6" s="1">
        <v>43568</v>
      </c>
      <c r="K6" s="3">
        <v>3211</v>
      </c>
      <c r="L6" s="3">
        <v>2440</v>
      </c>
      <c r="M6" s="3">
        <v>17</v>
      </c>
      <c r="N6" s="3">
        <v>34</v>
      </c>
      <c r="O6" s="3">
        <v>297</v>
      </c>
      <c r="P6" s="3">
        <v>4317</v>
      </c>
      <c r="Q6" s="3">
        <v>65</v>
      </c>
      <c r="R6" s="3">
        <v>70</v>
      </c>
      <c r="S6" s="3">
        <v>641</v>
      </c>
      <c r="T6" s="3">
        <v>3659</v>
      </c>
      <c r="U6" s="3">
        <v>98</v>
      </c>
      <c r="V6" s="3">
        <v>6</v>
      </c>
      <c r="W6" s="3">
        <v>4205</v>
      </c>
      <c r="X6" s="3">
        <v>1996</v>
      </c>
      <c r="Y6" s="3">
        <v>34</v>
      </c>
      <c r="Z6" s="3">
        <v>95</v>
      </c>
      <c r="AA6" s="3">
        <v>2788</v>
      </c>
      <c r="AB6" s="3">
        <v>2138</v>
      </c>
      <c r="AC6" s="3">
        <v>71</v>
      </c>
      <c r="AD6" s="3">
        <v>67</v>
      </c>
    </row>
    <row r="7" spans="1:35" x14ac:dyDescent="0.25">
      <c r="A7" s="6">
        <v>5</v>
      </c>
      <c r="B7" s="7">
        <v>622</v>
      </c>
      <c r="C7" s="7">
        <v>1179</v>
      </c>
      <c r="D7" s="7">
        <v>572</v>
      </c>
      <c r="E7" s="7">
        <v>1997</v>
      </c>
      <c r="F7" s="7">
        <v>1943</v>
      </c>
      <c r="H7" s="6">
        <v>5</v>
      </c>
      <c r="I7" s="1">
        <v>5</v>
      </c>
      <c r="J7" s="1">
        <v>-39016</v>
      </c>
      <c r="K7" s="3">
        <v>2088</v>
      </c>
      <c r="L7" s="3">
        <v>3414</v>
      </c>
      <c r="M7" s="3">
        <v>3</v>
      </c>
      <c r="N7" s="3">
        <v>46</v>
      </c>
      <c r="O7" s="3">
        <v>407</v>
      </c>
      <c r="P7" s="3">
        <v>4961</v>
      </c>
      <c r="Q7" s="3">
        <v>16</v>
      </c>
      <c r="R7" s="3">
        <v>97</v>
      </c>
      <c r="S7" s="3">
        <v>4252</v>
      </c>
      <c r="T7" s="3">
        <v>3543</v>
      </c>
      <c r="U7" s="3">
        <v>42</v>
      </c>
      <c r="V7" s="3">
        <v>72</v>
      </c>
      <c r="W7" s="3">
        <v>1781</v>
      </c>
      <c r="X7" s="3">
        <v>2855</v>
      </c>
      <c r="Y7" s="3">
        <v>81</v>
      </c>
      <c r="Z7" s="3">
        <v>18</v>
      </c>
      <c r="AA7" s="3">
        <v>2021</v>
      </c>
      <c r="AB7" s="3">
        <v>670</v>
      </c>
      <c r="AC7" s="3">
        <v>34</v>
      </c>
      <c r="AD7" s="3">
        <v>3</v>
      </c>
    </row>
    <row r="8" spans="1:35" x14ac:dyDescent="0.25">
      <c r="A8" s="6">
        <v>6</v>
      </c>
      <c r="B8" s="7">
        <v>918</v>
      </c>
      <c r="C8" s="7">
        <v>958</v>
      </c>
      <c r="D8" s="7">
        <v>166</v>
      </c>
      <c r="E8" s="7">
        <v>214</v>
      </c>
      <c r="F8" s="7">
        <v>462</v>
      </c>
      <c r="H8" s="6">
        <v>6</v>
      </c>
      <c r="I8" s="1">
        <v>9</v>
      </c>
      <c r="J8" s="1">
        <v>24815</v>
      </c>
      <c r="K8" s="3">
        <v>1078</v>
      </c>
      <c r="L8" s="3">
        <v>1020</v>
      </c>
      <c r="M8" s="3">
        <v>34</v>
      </c>
      <c r="N8" s="3">
        <v>3</v>
      </c>
      <c r="O8" s="3">
        <v>2099</v>
      </c>
      <c r="P8" s="3">
        <v>2503</v>
      </c>
      <c r="Q8" s="3">
        <v>91</v>
      </c>
      <c r="R8" s="3">
        <v>92</v>
      </c>
      <c r="S8" s="3">
        <v>4120</v>
      </c>
      <c r="T8" s="3">
        <v>3808</v>
      </c>
      <c r="U8" s="3">
        <v>55</v>
      </c>
      <c r="V8" s="3">
        <v>71</v>
      </c>
      <c r="W8" s="3">
        <v>2620</v>
      </c>
      <c r="X8" s="3">
        <v>765</v>
      </c>
      <c r="Y8" s="3">
        <v>63</v>
      </c>
      <c r="Z8" s="3">
        <v>17</v>
      </c>
      <c r="AA8" s="3">
        <v>2192</v>
      </c>
      <c r="AB8" s="3">
        <v>3054</v>
      </c>
      <c r="AC8" s="3">
        <v>34</v>
      </c>
      <c r="AD8" s="3">
        <v>67</v>
      </c>
    </row>
    <row r="9" spans="1:35" x14ac:dyDescent="0.25">
      <c r="A9" s="6">
        <v>7</v>
      </c>
      <c r="B9" s="7">
        <v>1552</v>
      </c>
      <c r="C9" s="7">
        <v>1928</v>
      </c>
      <c r="D9" s="7">
        <v>984</v>
      </c>
      <c r="E9" s="7">
        <v>880</v>
      </c>
      <c r="F9" s="7">
        <v>1632</v>
      </c>
      <c r="H9" s="6">
        <v>7</v>
      </c>
      <c r="I9" s="1">
        <v>-9</v>
      </c>
      <c r="J9" s="1">
        <v>-33595</v>
      </c>
      <c r="K9" s="3">
        <v>1725</v>
      </c>
      <c r="L9" s="3">
        <v>685</v>
      </c>
      <c r="M9" s="3">
        <v>2</v>
      </c>
      <c r="N9" s="3">
        <v>17</v>
      </c>
      <c r="O9" s="3">
        <v>3281</v>
      </c>
      <c r="P9" s="3">
        <v>74</v>
      </c>
      <c r="Q9" s="3">
        <v>3</v>
      </c>
      <c r="R9" s="3">
        <v>41</v>
      </c>
      <c r="S9" s="3">
        <v>3003</v>
      </c>
      <c r="T9" s="3">
        <v>4577</v>
      </c>
      <c r="U9" s="3">
        <v>37</v>
      </c>
      <c r="V9" s="3">
        <v>62</v>
      </c>
      <c r="W9" s="3">
        <v>1969</v>
      </c>
      <c r="X9" s="3">
        <v>3684</v>
      </c>
      <c r="Y9" s="3">
        <v>76</v>
      </c>
      <c r="Z9" s="3">
        <v>46</v>
      </c>
      <c r="AA9" s="3">
        <v>27</v>
      </c>
      <c r="AB9" s="3">
        <v>1877</v>
      </c>
      <c r="AC9" s="3">
        <v>43</v>
      </c>
      <c r="AD9" s="3">
        <v>37</v>
      </c>
    </row>
    <row r="10" spans="1:35" x14ac:dyDescent="0.25">
      <c r="A10" s="6">
        <v>8</v>
      </c>
      <c r="B10" s="7">
        <v>1313</v>
      </c>
      <c r="C10" s="7">
        <v>356</v>
      </c>
      <c r="D10" s="7">
        <v>18</v>
      </c>
      <c r="E10" s="7">
        <v>118</v>
      </c>
      <c r="F10" s="7">
        <v>962</v>
      </c>
      <c r="H10" s="6">
        <v>8</v>
      </c>
      <c r="I10" s="1">
        <v>10</v>
      </c>
      <c r="J10" s="1">
        <v>49297</v>
      </c>
      <c r="K10" s="3">
        <v>1745</v>
      </c>
      <c r="L10" s="3">
        <v>203</v>
      </c>
      <c r="M10" s="3">
        <v>57</v>
      </c>
      <c r="N10" s="3">
        <v>63</v>
      </c>
      <c r="O10" s="3">
        <v>2292</v>
      </c>
      <c r="P10" s="3">
        <v>322</v>
      </c>
      <c r="Q10" s="3">
        <v>88</v>
      </c>
      <c r="R10" s="3">
        <v>96</v>
      </c>
      <c r="S10" s="3">
        <v>2651</v>
      </c>
      <c r="T10" s="3">
        <v>2358</v>
      </c>
      <c r="U10" s="3">
        <v>43</v>
      </c>
      <c r="V10" s="3">
        <v>72</v>
      </c>
      <c r="W10" s="3">
        <v>4091</v>
      </c>
      <c r="X10" s="3">
        <v>3515</v>
      </c>
      <c r="Y10" s="3">
        <v>72</v>
      </c>
      <c r="Z10" s="3">
        <v>98</v>
      </c>
      <c r="AA10" s="3">
        <v>1006</v>
      </c>
      <c r="AB10" s="3">
        <v>1058</v>
      </c>
      <c r="AC10" s="3">
        <v>21</v>
      </c>
      <c r="AD10" s="3">
        <v>61</v>
      </c>
    </row>
    <row r="11" spans="1:35" x14ac:dyDescent="0.25">
      <c r="A11" s="6">
        <v>9</v>
      </c>
      <c r="B11" s="7">
        <v>514</v>
      </c>
      <c r="C11" s="7">
        <v>1337</v>
      </c>
      <c r="D11" s="7">
        <v>941</v>
      </c>
      <c r="E11" s="7">
        <v>1088</v>
      </c>
      <c r="F11" s="7">
        <v>1439</v>
      </c>
      <c r="H11" s="6">
        <v>9</v>
      </c>
      <c r="I11" s="1">
        <v>1</v>
      </c>
      <c r="J11" s="1">
        <v>-47253</v>
      </c>
      <c r="K11" s="3">
        <v>4833</v>
      </c>
      <c r="L11" s="3">
        <v>3259</v>
      </c>
      <c r="M11" s="3">
        <v>77</v>
      </c>
      <c r="N11" s="3">
        <v>35</v>
      </c>
      <c r="O11" s="3">
        <v>2463</v>
      </c>
      <c r="P11" s="3">
        <v>2512</v>
      </c>
      <c r="Q11" s="3">
        <v>55</v>
      </c>
      <c r="R11" s="3">
        <v>89</v>
      </c>
      <c r="S11" s="3">
        <v>1246</v>
      </c>
      <c r="T11" s="3">
        <v>1527</v>
      </c>
      <c r="U11" s="3">
        <v>35</v>
      </c>
      <c r="V11" s="3">
        <v>37</v>
      </c>
      <c r="W11" s="3">
        <v>3413</v>
      </c>
      <c r="X11" s="3">
        <v>1133</v>
      </c>
      <c r="Y11" s="3">
        <v>34</v>
      </c>
      <c r="Z11" s="3">
        <v>72</v>
      </c>
      <c r="AA11" s="3">
        <v>4809</v>
      </c>
      <c r="AB11" s="3">
        <v>513</v>
      </c>
      <c r="AC11" s="3">
        <v>65</v>
      </c>
      <c r="AD11" s="3">
        <v>61</v>
      </c>
    </row>
    <row r="12" spans="1:35" x14ac:dyDescent="0.25">
      <c r="A12" s="6">
        <v>10</v>
      </c>
      <c r="B12" s="7">
        <v>561</v>
      </c>
      <c r="C12" s="7">
        <v>259</v>
      </c>
      <c r="D12" s="7">
        <v>1615</v>
      </c>
      <c r="E12" s="7">
        <v>468</v>
      </c>
      <c r="F12" s="7">
        <v>1489</v>
      </c>
      <c r="H12" s="6">
        <v>10</v>
      </c>
      <c r="I12" s="1">
        <v>-8</v>
      </c>
      <c r="J12" s="1">
        <v>46704</v>
      </c>
      <c r="K12" s="3">
        <v>4077</v>
      </c>
      <c r="L12" s="3">
        <v>2962</v>
      </c>
      <c r="M12" s="3">
        <v>12</v>
      </c>
      <c r="N12" s="3">
        <v>95</v>
      </c>
      <c r="O12" s="3">
        <v>3630</v>
      </c>
      <c r="P12" s="3">
        <v>1981</v>
      </c>
      <c r="Q12" s="3">
        <v>83</v>
      </c>
      <c r="R12" s="3">
        <v>67</v>
      </c>
      <c r="S12" s="3">
        <v>4456</v>
      </c>
      <c r="T12" s="3">
        <v>54</v>
      </c>
      <c r="U12" s="3">
        <v>13</v>
      </c>
      <c r="V12" s="3">
        <v>43</v>
      </c>
      <c r="W12" s="3">
        <v>2666</v>
      </c>
      <c r="X12" s="3">
        <v>4713</v>
      </c>
      <c r="Y12" s="3">
        <v>25</v>
      </c>
      <c r="Z12" s="3">
        <v>88</v>
      </c>
      <c r="AA12" s="3">
        <v>2692</v>
      </c>
      <c r="AB12" s="3">
        <v>3725</v>
      </c>
      <c r="AC12" s="3">
        <v>13</v>
      </c>
      <c r="AD12" s="3">
        <v>41</v>
      </c>
    </row>
    <row r="13" spans="1:35" x14ac:dyDescent="0.25">
      <c r="A13" s="6">
        <v>11</v>
      </c>
      <c r="B13" s="7">
        <v>344</v>
      </c>
      <c r="C13" s="7">
        <v>1759</v>
      </c>
      <c r="D13" s="7">
        <v>103</v>
      </c>
      <c r="E13" s="7">
        <v>655</v>
      </c>
      <c r="F13" s="7">
        <v>1360</v>
      </c>
      <c r="H13" s="6">
        <v>11</v>
      </c>
      <c r="I13" s="1">
        <v>-3</v>
      </c>
      <c r="J13" s="1">
        <v>38938</v>
      </c>
      <c r="K13" s="3">
        <v>1800</v>
      </c>
      <c r="L13" s="3">
        <v>1118</v>
      </c>
      <c r="M13" s="3">
        <v>23</v>
      </c>
      <c r="N13" s="3">
        <v>100</v>
      </c>
      <c r="O13" s="3">
        <v>2021</v>
      </c>
      <c r="P13" s="3">
        <v>4489</v>
      </c>
      <c r="Q13" s="3">
        <v>37</v>
      </c>
      <c r="R13" s="3">
        <v>9</v>
      </c>
      <c r="S13" s="3">
        <v>2144</v>
      </c>
      <c r="T13" s="3">
        <v>2704</v>
      </c>
      <c r="U13" s="3">
        <v>90</v>
      </c>
      <c r="V13" s="3">
        <v>87</v>
      </c>
      <c r="W13" s="3">
        <v>4416</v>
      </c>
      <c r="X13" s="3">
        <v>4589</v>
      </c>
      <c r="Y13" s="3">
        <v>4</v>
      </c>
      <c r="Z13" s="3">
        <v>31</v>
      </c>
      <c r="AA13" s="3">
        <v>4031</v>
      </c>
      <c r="AB13" s="3">
        <v>1026</v>
      </c>
      <c r="AC13" s="3">
        <v>84</v>
      </c>
      <c r="AD13" s="3">
        <v>45</v>
      </c>
    </row>
    <row r="14" spans="1:35" x14ac:dyDescent="0.25">
      <c r="A14" s="6">
        <v>12</v>
      </c>
      <c r="B14" s="7">
        <v>1743</v>
      </c>
      <c r="C14" s="7">
        <v>1154</v>
      </c>
      <c r="D14" s="7">
        <v>1677</v>
      </c>
      <c r="E14" s="7">
        <v>356</v>
      </c>
      <c r="F14" s="7">
        <v>1444</v>
      </c>
      <c r="G14" s="8"/>
      <c r="H14" s="6">
        <v>12</v>
      </c>
      <c r="I14" s="1">
        <v>7</v>
      </c>
      <c r="J14" s="1">
        <v>2218</v>
      </c>
      <c r="K14" s="3">
        <v>3388</v>
      </c>
      <c r="L14" s="3">
        <v>363</v>
      </c>
      <c r="M14" s="3">
        <v>66</v>
      </c>
      <c r="N14" s="3">
        <v>54</v>
      </c>
      <c r="O14" s="3">
        <v>2940</v>
      </c>
      <c r="P14" s="3">
        <v>3169</v>
      </c>
      <c r="Q14" s="3">
        <v>70</v>
      </c>
      <c r="R14" s="3">
        <v>89</v>
      </c>
      <c r="S14" s="3">
        <v>957</v>
      </c>
      <c r="T14" s="3">
        <v>2193</v>
      </c>
      <c r="U14" s="3">
        <v>5</v>
      </c>
      <c r="V14" s="3">
        <v>61</v>
      </c>
      <c r="W14" s="3">
        <v>4196</v>
      </c>
      <c r="X14" s="3">
        <v>1439</v>
      </c>
      <c r="Y14" s="3">
        <v>40</v>
      </c>
      <c r="Z14" s="3">
        <v>68</v>
      </c>
      <c r="AA14" s="3">
        <v>2887</v>
      </c>
      <c r="AB14" s="3">
        <v>1389</v>
      </c>
      <c r="AC14" s="3">
        <v>31</v>
      </c>
      <c r="AD14" s="3">
        <v>79</v>
      </c>
    </row>
    <row r="15" spans="1:35" x14ac:dyDescent="0.25">
      <c r="A15" s="6">
        <v>13</v>
      </c>
      <c r="B15" s="7">
        <v>1265</v>
      </c>
      <c r="C15" s="7">
        <v>1181</v>
      </c>
      <c r="D15" s="7">
        <v>364</v>
      </c>
      <c r="E15" s="7">
        <v>437</v>
      </c>
      <c r="F15" s="7">
        <v>691</v>
      </c>
      <c r="G15" s="8"/>
      <c r="H15" s="6">
        <v>13</v>
      </c>
      <c r="I15" s="1">
        <v>-4</v>
      </c>
      <c r="J15" s="1">
        <v>452</v>
      </c>
      <c r="K15" s="3">
        <v>2402</v>
      </c>
      <c r="L15" s="3">
        <v>1203</v>
      </c>
      <c r="M15" s="3">
        <v>98</v>
      </c>
      <c r="N15" s="3">
        <v>76</v>
      </c>
      <c r="O15" s="3">
        <v>4923</v>
      </c>
      <c r="P15" s="3">
        <v>481</v>
      </c>
      <c r="Q15" s="3">
        <v>78</v>
      </c>
      <c r="R15" s="3">
        <v>37</v>
      </c>
      <c r="S15" s="3">
        <v>2591</v>
      </c>
      <c r="T15" s="3">
        <v>2724</v>
      </c>
      <c r="U15" s="3">
        <v>42</v>
      </c>
      <c r="V15" s="3">
        <v>63</v>
      </c>
      <c r="W15" s="3">
        <v>4648</v>
      </c>
      <c r="X15" s="3">
        <v>2058</v>
      </c>
      <c r="Y15" s="3">
        <v>58</v>
      </c>
      <c r="Z15" s="3">
        <v>62</v>
      </c>
      <c r="AA15" s="3">
        <v>4968</v>
      </c>
      <c r="AB15" s="3">
        <v>2575</v>
      </c>
      <c r="AC15" s="3">
        <v>93</v>
      </c>
      <c r="AD15" s="3">
        <v>51</v>
      </c>
    </row>
    <row r="16" spans="1:35" x14ac:dyDescent="0.25">
      <c r="A16" s="6">
        <v>14</v>
      </c>
      <c r="B16" s="7">
        <v>302</v>
      </c>
      <c r="C16" s="7">
        <v>208</v>
      </c>
      <c r="D16" s="7">
        <v>1440</v>
      </c>
      <c r="E16" s="7">
        <v>484</v>
      </c>
      <c r="F16" s="7">
        <v>185</v>
      </c>
      <c r="G16" s="8"/>
      <c r="H16" s="6">
        <v>14</v>
      </c>
      <c r="I16" s="1">
        <v>-4</v>
      </c>
      <c r="J16" s="1">
        <v>-12423</v>
      </c>
      <c r="K16" s="3">
        <v>921</v>
      </c>
      <c r="L16" s="3">
        <v>22</v>
      </c>
      <c r="M16" s="3">
        <v>26</v>
      </c>
      <c r="N16" s="3">
        <v>78</v>
      </c>
      <c r="O16" s="3">
        <v>1801</v>
      </c>
      <c r="P16" s="3">
        <v>2295</v>
      </c>
      <c r="Q16" s="3">
        <v>51</v>
      </c>
      <c r="R16" s="3">
        <v>78</v>
      </c>
      <c r="S16" s="3">
        <v>866</v>
      </c>
      <c r="T16" s="3">
        <v>3669</v>
      </c>
      <c r="U16" s="3">
        <v>85</v>
      </c>
      <c r="V16" s="3">
        <v>43</v>
      </c>
      <c r="W16" s="3">
        <v>863</v>
      </c>
      <c r="X16" s="3">
        <v>274</v>
      </c>
      <c r="Y16" s="3">
        <v>2</v>
      </c>
      <c r="Z16" s="3">
        <v>92</v>
      </c>
      <c r="AA16" s="3">
        <v>3460</v>
      </c>
      <c r="AB16" s="3">
        <v>949</v>
      </c>
      <c r="AC16" s="3">
        <v>27</v>
      </c>
      <c r="AD16" s="3">
        <v>12</v>
      </c>
    </row>
    <row r="17" spans="1:30" x14ac:dyDescent="0.25">
      <c r="A17" s="6">
        <v>15</v>
      </c>
      <c r="B17" s="7">
        <v>606</v>
      </c>
      <c r="C17" s="7">
        <v>734</v>
      </c>
      <c r="D17" s="7">
        <v>816</v>
      </c>
      <c r="E17" s="7">
        <v>1911</v>
      </c>
      <c r="F17" s="7">
        <v>669</v>
      </c>
      <c r="G17" s="8"/>
      <c r="H17" s="6">
        <v>15</v>
      </c>
      <c r="I17" s="1">
        <v>10</v>
      </c>
      <c r="J17" s="1">
        <v>5783</v>
      </c>
      <c r="K17" s="3">
        <v>2340</v>
      </c>
      <c r="L17" s="3">
        <v>204</v>
      </c>
      <c r="M17" s="3">
        <v>25</v>
      </c>
      <c r="N17" s="3">
        <v>80</v>
      </c>
      <c r="O17" s="3">
        <v>728</v>
      </c>
      <c r="P17" s="3">
        <v>3089</v>
      </c>
      <c r="Q17" s="3">
        <v>66</v>
      </c>
      <c r="R17" s="3">
        <v>77</v>
      </c>
      <c r="S17" s="3">
        <v>819</v>
      </c>
      <c r="T17" s="3">
        <v>636</v>
      </c>
      <c r="U17" s="3">
        <v>8</v>
      </c>
      <c r="V17" s="3">
        <v>45</v>
      </c>
      <c r="W17" s="3">
        <v>3245</v>
      </c>
      <c r="X17" s="3">
        <v>4216</v>
      </c>
      <c r="Y17" s="3">
        <v>27</v>
      </c>
      <c r="Z17" s="3">
        <v>68</v>
      </c>
      <c r="AA17" s="3">
        <v>3617</v>
      </c>
      <c r="AB17" s="3">
        <v>828</v>
      </c>
      <c r="AC17" s="3">
        <v>38</v>
      </c>
      <c r="AD17" s="3">
        <v>74</v>
      </c>
    </row>
    <row r="18" spans="1:30" x14ac:dyDescent="0.25">
      <c r="A18" s="6">
        <v>16</v>
      </c>
      <c r="B18" s="7">
        <v>818</v>
      </c>
      <c r="C18" s="7">
        <v>1883</v>
      </c>
      <c r="D18" s="7">
        <v>1083</v>
      </c>
      <c r="E18" s="7">
        <v>903</v>
      </c>
      <c r="F18" s="7">
        <v>538</v>
      </c>
      <c r="G18" s="8"/>
      <c r="H18" s="6">
        <v>16</v>
      </c>
      <c r="I18" s="1">
        <v>3</v>
      </c>
      <c r="J18" s="1">
        <v>32296</v>
      </c>
      <c r="K18" s="3">
        <v>4879</v>
      </c>
      <c r="L18" s="3">
        <v>207</v>
      </c>
      <c r="M18" s="3">
        <v>47</v>
      </c>
      <c r="N18" s="3">
        <v>31</v>
      </c>
      <c r="O18" s="3">
        <v>4147</v>
      </c>
      <c r="P18" s="3">
        <v>1643</v>
      </c>
      <c r="Q18" s="3">
        <v>56</v>
      </c>
      <c r="R18" s="3">
        <v>21</v>
      </c>
      <c r="S18" s="3">
        <v>2035</v>
      </c>
      <c r="T18" s="3">
        <v>4766</v>
      </c>
      <c r="U18" s="3">
        <v>1</v>
      </c>
      <c r="V18" s="3">
        <v>93</v>
      </c>
      <c r="W18" s="3">
        <v>3761</v>
      </c>
      <c r="X18" s="3">
        <v>2553</v>
      </c>
      <c r="Y18" s="3">
        <v>77</v>
      </c>
      <c r="Z18" s="3">
        <v>86</v>
      </c>
      <c r="AA18" s="3">
        <v>2524</v>
      </c>
      <c r="AB18" s="3">
        <v>2161</v>
      </c>
      <c r="AC18" s="3">
        <v>68</v>
      </c>
      <c r="AD18" s="3">
        <v>96</v>
      </c>
    </row>
    <row r="19" spans="1:30" x14ac:dyDescent="0.25">
      <c r="A19" s="6">
        <v>17</v>
      </c>
      <c r="B19" s="7">
        <v>1212</v>
      </c>
      <c r="C19" s="7">
        <v>573</v>
      </c>
      <c r="D19" s="7">
        <v>1349</v>
      </c>
      <c r="E19" s="7">
        <v>1164</v>
      </c>
      <c r="F19" s="7">
        <v>696</v>
      </c>
      <c r="G19" s="8"/>
      <c r="H19" s="6">
        <v>17</v>
      </c>
      <c r="I19" s="1">
        <v>3</v>
      </c>
      <c r="J19" s="1">
        <v>2768</v>
      </c>
      <c r="K19" s="3">
        <v>4797</v>
      </c>
      <c r="L19" s="3">
        <v>2428</v>
      </c>
      <c r="M19" s="3">
        <v>3</v>
      </c>
      <c r="N19" s="3">
        <v>46</v>
      </c>
      <c r="O19" s="3">
        <v>4638</v>
      </c>
      <c r="P19" s="3">
        <v>4989</v>
      </c>
      <c r="Q19" s="3">
        <v>1</v>
      </c>
      <c r="R19" s="3">
        <v>5</v>
      </c>
      <c r="S19" s="3">
        <v>3239</v>
      </c>
      <c r="T19" s="3">
        <v>3414</v>
      </c>
      <c r="U19" s="3">
        <v>46</v>
      </c>
      <c r="V19" s="3">
        <v>3</v>
      </c>
      <c r="W19" s="3">
        <v>1875</v>
      </c>
      <c r="X19" s="3">
        <v>4852</v>
      </c>
      <c r="Y19" s="3">
        <v>36</v>
      </c>
      <c r="Z19" s="3">
        <v>92</v>
      </c>
      <c r="AA19" s="3">
        <v>4834</v>
      </c>
      <c r="AB19" s="3">
        <v>580</v>
      </c>
      <c r="AC19" s="3">
        <v>2</v>
      </c>
      <c r="AD19" s="3">
        <v>90</v>
      </c>
    </row>
    <row r="20" spans="1:30" x14ac:dyDescent="0.25">
      <c r="A20" s="6">
        <v>18</v>
      </c>
      <c r="B20" s="7">
        <v>1539</v>
      </c>
      <c r="C20" s="7">
        <v>804</v>
      </c>
      <c r="D20" s="7">
        <v>306</v>
      </c>
      <c r="E20" s="7">
        <v>1889</v>
      </c>
      <c r="F20" s="7">
        <v>17</v>
      </c>
      <c r="G20" s="8"/>
      <c r="H20" s="6">
        <v>18</v>
      </c>
      <c r="I20" s="1">
        <v>6</v>
      </c>
      <c r="J20" s="1">
        <v>15771</v>
      </c>
      <c r="K20" s="3">
        <v>2515</v>
      </c>
      <c r="L20" s="3">
        <v>319</v>
      </c>
      <c r="M20" s="3">
        <v>94</v>
      </c>
      <c r="N20" s="3">
        <v>21</v>
      </c>
      <c r="O20" s="3">
        <v>1298</v>
      </c>
      <c r="P20" s="3">
        <v>808</v>
      </c>
      <c r="Q20" s="3">
        <v>74</v>
      </c>
      <c r="R20" s="3">
        <v>99</v>
      </c>
      <c r="S20" s="3">
        <v>3791</v>
      </c>
      <c r="T20" s="3">
        <v>1653</v>
      </c>
      <c r="U20" s="3">
        <v>53</v>
      </c>
      <c r="V20" s="3">
        <v>88</v>
      </c>
      <c r="W20" s="3">
        <v>2771</v>
      </c>
      <c r="X20" s="3">
        <v>2962</v>
      </c>
      <c r="Y20" s="3">
        <v>66</v>
      </c>
      <c r="Z20" s="3">
        <v>100</v>
      </c>
      <c r="AA20" s="3">
        <v>4297</v>
      </c>
      <c r="AB20" s="3">
        <v>2915</v>
      </c>
      <c r="AC20" s="3">
        <v>51</v>
      </c>
      <c r="AD20" s="3">
        <v>66</v>
      </c>
    </row>
    <row r="21" spans="1:30" x14ac:dyDescent="0.25">
      <c r="A21" s="6">
        <v>19</v>
      </c>
      <c r="B21" s="7">
        <v>117</v>
      </c>
      <c r="C21" s="7">
        <v>293</v>
      </c>
      <c r="D21" s="7">
        <v>284</v>
      </c>
      <c r="E21" s="7">
        <v>1006</v>
      </c>
      <c r="F21" s="7">
        <v>1778</v>
      </c>
      <c r="G21" s="8"/>
      <c r="H21" s="6">
        <v>19</v>
      </c>
      <c r="I21" s="1">
        <v>-5</v>
      </c>
      <c r="J21" s="1">
        <v>31832</v>
      </c>
      <c r="K21" s="3">
        <v>87</v>
      </c>
      <c r="L21" s="3">
        <v>4283</v>
      </c>
      <c r="M21" s="3">
        <v>28</v>
      </c>
      <c r="N21" s="3">
        <v>63</v>
      </c>
      <c r="O21" s="3">
        <v>4877</v>
      </c>
      <c r="P21" s="3">
        <v>4546</v>
      </c>
      <c r="Q21" s="3">
        <v>75</v>
      </c>
      <c r="R21" s="3">
        <v>17</v>
      </c>
      <c r="S21" s="3">
        <v>3357</v>
      </c>
      <c r="T21" s="3">
        <v>4981</v>
      </c>
      <c r="U21" s="3">
        <v>12</v>
      </c>
      <c r="V21" s="3">
        <v>85</v>
      </c>
      <c r="W21" s="3">
        <v>1343</v>
      </c>
      <c r="X21" s="3">
        <v>4542</v>
      </c>
      <c r="Y21" s="3">
        <v>3</v>
      </c>
      <c r="Z21" s="3">
        <v>94</v>
      </c>
      <c r="AA21" s="3">
        <v>2262</v>
      </c>
      <c r="AB21" s="3">
        <v>1973</v>
      </c>
      <c r="AC21" s="3">
        <v>99</v>
      </c>
      <c r="AD21" s="3">
        <v>52</v>
      </c>
    </row>
    <row r="22" spans="1:30" x14ac:dyDescent="0.25">
      <c r="A22" s="6">
        <v>20</v>
      </c>
      <c r="B22" s="7">
        <v>962</v>
      </c>
      <c r="C22" s="7">
        <v>944</v>
      </c>
      <c r="D22" s="7">
        <v>1977</v>
      </c>
      <c r="E22" s="7">
        <v>1659</v>
      </c>
      <c r="F22" s="7">
        <v>641</v>
      </c>
      <c r="G22" s="8"/>
      <c r="H22" s="6">
        <v>20</v>
      </c>
      <c r="I22" s="1">
        <v>-6</v>
      </c>
      <c r="J22" s="1">
        <v>-34207</v>
      </c>
      <c r="K22" s="3">
        <v>862</v>
      </c>
      <c r="L22" s="3">
        <v>183</v>
      </c>
      <c r="M22" s="3">
        <v>43</v>
      </c>
      <c r="N22" s="3">
        <v>89</v>
      </c>
      <c r="O22" s="3">
        <v>4087</v>
      </c>
      <c r="P22" s="3">
        <v>3984</v>
      </c>
      <c r="Q22" s="3">
        <v>53</v>
      </c>
      <c r="R22" s="3">
        <v>51</v>
      </c>
      <c r="S22" s="3">
        <v>1766</v>
      </c>
      <c r="T22" s="3">
        <v>2012</v>
      </c>
      <c r="U22" s="3">
        <v>91</v>
      </c>
      <c r="V22" s="3">
        <v>85</v>
      </c>
      <c r="W22" s="3">
        <v>3208</v>
      </c>
      <c r="X22" s="3">
        <v>4432</v>
      </c>
      <c r="Y22" s="3">
        <v>95</v>
      </c>
      <c r="Z22" s="3">
        <v>4</v>
      </c>
      <c r="AA22" s="3">
        <v>1479</v>
      </c>
      <c r="AB22" s="3">
        <v>1856</v>
      </c>
      <c r="AC22" s="3">
        <v>76</v>
      </c>
      <c r="AD22" s="3">
        <v>87</v>
      </c>
    </row>
    <row r="23" spans="1:30" x14ac:dyDescent="0.25">
      <c r="A23" s="6"/>
      <c r="B23" s="7"/>
      <c r="C23" s="7"/>
      <c r="D23" s="7"/>
      <c r="E23" s="7"/>
      <c r="F23" s="7"/>
      <c r="G23" s="8"/>
      <c r="J23" s="10"/>
    </row>
    <row r="24" spans="1:30" x14ac:dyDescent="0.25">
      <c r="A24" s="6"/>
      <c r="B24" s="7"/>
      <c r="C24" s="7"/>
      <c r="D24" s="7"/>
      <c r="E24" s="7"/>
      <c r="F24" s="7"/>
      <c r="G24" s="8"/>
    </row>
    <row r="25" spans="1:30" x14ac:dyDescent="0.25">
      <c r="A25" s="6"/>
      <c r="B25" s="7"/>
      <c r="C25" s="7"/>
      <c r="D25" s="7"/>
      <c r="E25" s="7"/>
      <c r="F25" s="7"/>
      <c r="G25" s="8"/>
      <c r="H25" s="1" t="s">
        <v>0</v>
      </c>
      <c r="I25" s="6">
        <v>0</v>
      </c>
      <c r="J25" s="6">
        <v>1</v>
      </c>
      <c r="K25" s="6">
        <v>2</v>
      </c>
      <c r="L25" s="6">
        <v>3</v>
      </c>
      <c r="M25" s="6">
        <v>4</v>
      </c>
      <c r="N25" s="6">
        <v>5</v>
      </c>
      <c r="O25" s="6">
        <v>6</v>
      </c>
      <c r="P25" s="6">
        <v>7</v>
      </c>
      <c r="Q25" s="6">
        <v>8</v>
      </c>
      <c r="R25" s="6">
        <v>9</v>
      </c>
      <c r="S25" s="6">
        <v>10</v>
      </c>
      <c r="T25" s="6">
        <v>11</v>
      </c>
      <c r="U25" s="6">
        <v>12</v>
      </c>
      <c r="V25" s="6">
        <v>13</v>
      </c>
      <c r="W25" s="6">
        <v>14</v>
      </c>
      <c r="X25" s="6">
        <v>15</v>
      </c>
      <c r="Y25" s="6">
        <v>16</v>
      </c>
      <c r="Z25" s="6">
        <v>17</v>
      </c>
      <c r="AA25" s="6">
        <v>18</v>
      </c>
      <c r="AB25" s="6">
        <v>19</v>
      </c>
      <c r="AC25" s="6">
        <v>20</v>
      </c>
    </row>
    <row r="26" spans="1:30" x14ac:dyDescent="0.25">
      <c r="A26" s="6"/>
      <c r="B26" s="7"/>
      <c r="C26" s="7"/>
      <c r="D26" s="7"/>
      <c r="E26" s="7"/>
      <c r="F26" s="7"/>
      <c r="G26" s="8"/>
      <c r="H26" s="1" t="s">
        <v>1</v>
      </c>
      <c r="I26" s="1">
        <v>-1</v>
      </c>
      <c r="J26" s="1">
        <v>8</v>
      </c>
      <c r="K26" s="1">
        <v>-2</v>
      </c>
      <c r="L26" s="1">
        <v>-6</v>
      </c>
      <c r="M26" s="1">
        <v>4</v>
      </c>
      <c r="N26" s="1">
        <v>5</v>
      </c>
      <c r="O26" s="1">
        <v>9</v>
      </c>
      <c r="P26" s="1">
        <v>-9</v>
      </c>
      <c r="Q26" s="1">
        <v>10</v>
      </c>
      <c r="R26" s="1">
        <v>1</v>
      </c>
      <c r="S26" s="1">
        <v>-8</v>
      </c>
      <c r="T26" s="1">
        <v>-3</v>
      </c>
      <c r="U26" s="1">
        <v>7</v>
      </c>
      <c r="V26" s="1">
        <v>-4</v>
      </c>
      <c r="W26" s="1">
        <v>-4</v>
      </c>
      <c r="X26" s="1">
        <v>10</v>
      </c>
      <c r="Y26" s="1">
        <v>3</v>
      </c>
      <c r="Z26" s="1">
        <v>3</v>
      </c>
      <c r="AA26" s="1">
        <v>6</v>
      </c>
      <c r="AB26" s="1">
        <v>-5</v>
      </c>
      <c r="AC26" s="1">
        <v>-6</v>
      </c>
    </row>
    <row r="27" spans="1:30" x14ac:dyDescent="0.25">
      <c r="A27" s="6"/>
      <c r="B27" s="7"/>
      <c r="C27" s="7"/>
      <c r="D27" s="7"/>
      <c r="E27" s="7"/>
      <c r="F27" s="7"/>
      <c r="G27" s="8"/>
      <c r="H27" s="1" t="s">
        <v>17</v>
      </c>
      <c r="I27" s="1">
        <v>24998</v>
      </c>
      <c r="J27" s="1">
        <v>32935</v>
      </c>
      <c r="K27" s="1">
        <v>-20009</v>
      </c>
      <c r="L27" s="1">
        <v>18149</v>
      </c>
      <c r="M27" s="1">
        <v>43568</v>
      </c>
      <c r="N27" s="1">
        <v>-39016</v>
      </c>
      <c r="O27" s="1">
        <v>24815</v>
      </c>
      <c r="P27" s="1">
        <v>-33595</v>
      </c>
      <c r="Q27" s="1">
        <v>49297</v>
      </c>
      <c r="R27" s="1">
        <v>-47253</v>
      </c>
      <c r="S27" s="1">
        <v>46704</v>
      </c>
      <c r="T27" s="1">
        <v>38938</v>
      </c>
      <c r="U27" s="1">
        <v>2218</v>
      </c>
      <c r="V27" s="1">
        <v>452</v>
      </c>
      <c r="W27" s="1">
        <v>-12423</v>
      </c>
      <c r="X27" s="1">
        <v>5783</v>
      </c>
      <c r="Y27" s="1">
        <v>32296</v>
      </c>
      <c r="Z27" s="1">
        <v>2768</v>
      </c>
      <c r="AA27" s="1">
        <v>15771</v>
      </c>
      <c r="AB27" s="1">
        <v>31832</v>
      </c>
      <c r="AC27" s="1">
        <v>-34207</v>
      </c>
    </row>
    <row r="28" spans="1:30" x14ac:dyDescent="0.25">
      <c r="A28" s="6"/>
      <c r="B28" s="7"/>
      <c r="C28" s="7"/>
      <c r="D28" s="7"/>
      <c r="E28" s="7"/>
      <c r="F28" s="7"/>
      <c r="G28" s="8"/>
      <c r="H28" s="1" t="s">
        <v>2</v>
      </c>
      <c r="I28" s="3">
        <v>633</v>
      </c>
      <c r="J28" s="3">
        <v>1686</v>
      </c>
      <c r="K28" s="3">
        <v>4317</v>
      </c>
      <c r="L28" s="3">
        <v>4133</v>
      </c>
      <c r="M28" s="3">
        <v>3211</v>
      </c>
      <c r="N28" s="3">
        <v>2088</v>
      </c>
      <c r="O28" s="3">
        <v>1078</v>
      </c>
      <c r="P28" s="3">
        <v>1725</v>
      </c>
      <c r="Q28" s="3">
        <v>1745</v>
      </c>
      <c r="R28" s="3">
        <v>4833</v>
      </c>
      <c r="S28" s="3">
        <v>4077</v>
      </c>
      <c r="T28" s="3">
        <v>1800</v>
      </c>
      <c r="U28" s="3">
        <v>3388</v>
      </c>
      <c r="V28" s="3">
        <v>2402</v>
      </c>
      <c r="W28" s="3">
        <v>921</v>
      </c>
      <c r="X28" s="3">
        <v>2340</v>
      </c>
      <c r="Y28" s="3">
        <v>4879</v>
      </c>
      <c r="Z28" s="3">
        <v>4797</v>
      </c>
      <c r="AA28" s="3">
        <v>2515</v>
      </c>
      <c r="AB28" s="3">
        <v>87</v>
      </c>
      <c r="AC28" s="3">
        <v>862</v>
      </c>
    </row>
    <row r="29" spans="1:30" x14ac:dyDescent="0.25">
      <c r="A29" s="6"/>
      <c r="B29" s="7"/>
      <c r="C29" s="7"/>
      <c r="D29" s="7"/>
      <c r="E29" s="7"/>
      <c r="F29" s="7"/>
      <c r="G29" s="8"/>
      <c r="H29" s="1" t="s">
        <v>3</v>
      </c>
      <c r="I29" s="3">
        <v>930</v>
      </c>
      <c r="J29" s="3">
        <v>4127</v>
      </c>
      <c r="K29" s="3">
        <v>4931</v>
      </c>
      <c r="L29" s="3">
        <v>213</v>
      </c>
      <c r="M29" s="3">
        <v>2440</v>
      </c>
      <c r="N29" s="3">
        <v>3414</v>
      </c>
      <c r="O29" s="3">
        <v>1020</v>
      </c>
      <c r="P29" s="3">
        <v>685</v>
      </c>
      <c r="Q29" s="3">
        <v>203</v>
      </c>
      <c r="R29" s="3">
        <v>3259</v>
      </c>
      <c r="S29" s="3">
        <v>2962</v>
      </c>
      <c r="T29" s="3">
        <v>1118</v>
      </c>
      <c r="U29" s="3">
        <v>363</v>
      </c>
      <c r="V29" s="3">
        <v>1203</v>
      </c>
      <c r="W29" s="3">
        <v>22</v>
      </c>
      <c r="X29" s="3">
        <v>204</v>
      </c>
      <c r="Y29" s="3">
        <v>207</v>
      </c>
      <c r="Z29" s="3">
        <v>2428</v>
      </c>
      <c r="AA29" s="3">
        <v>319</v>
      </c>
      <c r="AB29" s="3">
        <v>4283</v>
      </c>
      <c r="AC29" s="3">
        <v>183</v>
      </c>
    </row>
    <row r="30" spans="1:30" x14ac:dyDescent="0.25">
      <c r="A30" s="6"/>
      <c r="B30" s="7"/>
      <c r="C30" s="7"/>
      <c r="D30" s="7"/>
      <c r="E30" s="7"/>
      <c r="F30" s="7"/>
      <c r="G30" s="8"/>
      <c r="H30" s="1" t="s">
        <v>18</v>
      </c>
      <c r="I30" s="3">
        <v>9</v>
      </c>
      <c r="J30" s="3">
        <v>81</v>
      </c>
      <c r="K30" s="3">
        <v>43</v>
      </c>
      <c r="L30" s="3">
        <v>84</v>
      </c>
      <c r="M30" s="3">
        <v>17</v>
      </c>
      <c r="N30" s="3">
        <v>3</v>
      </c>
      <c r="O30" s="3">
        <v>34</v>
      </c>
      <c r="P30" s="3">
        <v>2</v>
      </c>
      <c r="Q30" s="3">
        <v>57</v>
      </c>
      <c r="R30" s="3">
        <v>77</v>
      </c>
      <c r="S30" s="3">
        <v>12</v>
      </c>
      <c r="T30" s="3">
        <v>23</v>
      </c>
      <c r="U30" s="3">
        <v>66</v>
      </c>
      <c r="V30" s="3">
        <v>98</v>
      </c>
      <c r="W30" s="3">
        <v>26</v>
      </c>
      <c r="X30" s="3">
        <v>25</v>
      </c>
      <c r="Y30" s="3">
        <v>47</v>
      </c>
      <c r="Z30" s="3">
        <v>3</v>
      </c>
      <c r="AA30" s="3">
        <v>94</v>
      </c>
      <c r="AB30" s="3">
        <v>28</v>
      </c>
      <c r="AC30" s="3">
        <v>43</v>
      </c>
    </row>
    <row r="31" spans="1:30" x14ac:dyDescent="0.25">
      <c r="A31" s="6"/>
      <c r="B31" s="7"/>
      <c r="C31" s="7"/>
      <c r="D31" s="7"/>
      <c r="E31" s="7"/>
      <c r="F31" s="7"/>
      <c r="G31" s="8"/>
      <c r="H31" s="1" t="s">
        <v>19</v>
      </c>
      <c r="I31" s="3">
        <v>46</v>
      </c>
      <c r="J31" s="3">
        <v>59</v>
      </c>
      <c r="K31" s="3">
        <v>94</v>
      </c>
      <c r="L31" s="3">
        <v>35</v>
      </c>
      <c r="M31" s="3">
        <v>34</v>
      </c>
      <c r="N31" s="3">
        <v>46</v>
      </c>
      <c r="O31" s="3">
        <v>3</v>
      </c>
      <c r="P31" s="3">
        <v>17</v>
      </c>
      <c r="Q31" s="3">
        <v>63</v>
      </c>
      <c r="R31" s="3">
        <v>35</v>
      </c>
      <c r="S31" s="3">
        <v>95</v>
      </c>
      <c r="T31" s="3">
        <v>100</v>
      </c>
      <c r="U31" s="3">
        <v>54</v>
      </c>
      <c r="V31" s="3">
        <v>76</v>
      </c>
      <c r="W31" s="3">
        <v>78</v>
      </c>
      <c r="X31" s="3">
        <v>80</v>
      </c>
      <c r="Y31" s="3">
        <v>31</v>
      </c>
      <c r="Z31" s="3">
        <v>46</v>
      </c>
      <c r="AA31" s="3">
        <v>21</v>
      </c>
      <c r="AB31" s="3">
        <v>63</v>
      </c>
      <c r="AC31" s="3">
        <v>89</v>
      </c>
    </row>
    <row r="32" spans="1:30" x14ac:dyDescent="0.25">
      <c r="A32" s="6"/>
      <c r="B32" s="7"/>
      <c r="C32" s="7"/>
      <c r="D32" s="7"/>
      <c r="E32" s="7"/>
      <c r="F32" s="7"/>
      <c r="G32" s="8"/>
      <c r="H32" s="1" t="s">
        <v>4</v>
      </c>
      <c r="I32" s="3">
        <v>344</v>
      </c>
      <c r="J32" s="3">
        <v>827</v>
      </c>
      <c r="K32" s="3">
        <v>1454</v>
      </c>
      <c r="L32" s="3">
        <v>939</v>
      </c>
      <c r="M32" s="3">
        <v>297</v>
      </c>
      <c r="N32" s="3">
        <v>407</v>
      </c>
      <c r="O32" s="3">
        <v>2099</v>
      </c>
      <c r="P32" s="3">
        <v>3281</v>
      </c>
      <c r="Q32" s="3">
        <v>2292</v>
      </c>
      <c r="R32" s="3">
        <v>2463</v>
      </c>
      <c r="S32" s="3">
        <v>3630</v>
      </c>
      <c r="T32" s="3">
        <v>2021</v>
      </c>
      <c r="U32" s="3">
        <v>2940</v>
      </c>
      <c r="V32" s="3">
        <v>4923</v>
      </c>
      <c r="W32" s="3">
        <v>1801</v>
      </c>
      <c r="X32" s="3">
        <v>728</v>
      </c>
      <c r="Y32" s="3">
        <v>4147</v>
      </c>
      <c r="Z32" s="3">
        <v>4638</v>
      </c>
      <c r="AA32" s="3">
        <v>1298</v>
      </c>
      <c r="AB32" s="3">
        <v>4877</v>
      </c>
      <c r="AC32" s="3">
        <v>4087</v>
      </c>
    </row>
    <row r="33" spans="1:29" x14ac:dyDescent="0.25">
      <c r="A33" s="6"/>
      <c r="B33" s="7"/>
      <c r="C33" s="7"/>
      <c r="D33" s="7"/>
      <c r="E33" s="7"/>
      <c r="F33" s="7"/>
      <c r="G33" s="8"/>
      <c r="H33" s="1" t="s">
        <v>5</v>
      </c>
      <c r="I33" s="3">
        <v>784</v>
      </c>
      <c r="J33" s="3">
        <v>2051</v>
      </c>
      <c r="K33" s="3">
        <v>4045</v>
      </c>
      <c r="L33" s="3">
        <v>3311</v>
      </c>
      <c r="M33" s="3">
        <v>4317</v>
      </c>
      <c r="N33" s="3">
        <v>4961</v>
      </c>
      <c r="O33" s="3">
        <v>2503</v>
      </c>
      <c r="P33" s="3">
        <v>74</v>
      </c>
      <c r="Q33" s="3">
        <v>322</v>
      </c>
      <c r="R33" s="3">
        <v>2512</v>
      </c>
      <c r="S33" s="3">
        <v>1981</v>
      </c>
      <c r="T33" s="3">
        <v>4489</v>
      </c>
      <c r="U33" s="3">
        <v>3169</v>
      </c>
      <c r="V33" s="3">
        <v>481</v>
      </c>
      <c r="W33" s="3">
        <v>2295</v>
      </c>
      <c r="X33" s="3">
        <v>3089</v>
      </c>
      <c r="Y33" s="3">
        <v>1643</v>
      </c>
      <c r="Z33" s="3">
        <v>4989</v>
      </c>
      <c r="AA33" s="3">
        <v>808</v>
      </c>
      <c r="AB33" s="3">
        <v>4546</v>
      </c>
      <c r="AC33" s="3">
        <v>3984</v>
      </c>
    </row>
    <row r="34" spans="1:29" x14ac:dyDescent="0.25">
      <c r="A34" s="6"/>
      <c r="B34" s="7"/>
      <c r="C34" s="7"/>
      <c r="D34" s="7"/>
      <c r="E34" s="7"/>
      <c r="F34" s="7"/>
      <c r="G34" s="8"/>
      <c r="H34" s="1" t="s">
        <v>20</v>
      </c>
      <c r="I34" s="3">
        <v>57</v>
      </c>
      <c r="J34" s="3">
        <v>67</v>
      </c>
      <c r="K34" s="3">
        <v>41</v>
      </c>
      <c r="L34" s="3">
        <v>33</v>
      </c>
      <c r="M34" s="3">
        <v>65</v>
      </c>
      <c r="N34" s="3">
        <v>16</v>
      </c>
      <c r="O34" s="3">
        <v>91</v>
      </c>
      <c r="P34" s="3">
        <v>3</v>
      </c>
      <c r="Q34" s="3">
        <v>88</v>
      </c>
      <c r="R34" s="3">
        <v>55</v>
      </c>
      <c r="S34" s="3">
        <v>83</v>
      </c>
      <c r="T34" s="3">
        <v>37</v>
      </c>
      <c r="U34" s="3">
        <v>70</v>
      </c>
      <c r="V34" s="3">
        <v>78</v>
      </c>
      <c r="W34" s="3">
        <v>51</v>
      </c>
      <c r="X34" s="3">
        <v>66</v>
      </c>
      <c r="Y34" s="3">
        <v>56</v>
      </c>
      <c r="Z34" s="3">
        <v>1</v>
      </c>
      <c r="AA34" s="3">
        <v>74</v>
      </c>
      <c r="AB34" s="3">
        <v>75</v>
      </c>
      <c r="AC34" s="3">
        <v>53</v>
      </c>
    </row>
    <row r="35" spans="1:29" x14ac:dyDescent="0.25">
      <c r="A35" s="6"/>
      <c r="B35" s="7"/>
      <c r="C35" s="7"/>
      <c r="D35" s="7"/>
      <c r="E35" s="7"/>
      <c r="F35" s="7"/>
      <c r="G35" s="8"/>
      <c r="H35" s="1" t="s">
        <v>21</v>
      </c>
      <c r="I35" s="3">
        <v>86</v>
      </c>
      <c r="J35" s="3">
        <v>61</v>
      </c>
      <c r="K35" s="3">
        <v>7</v>
      </c>
      <c r="L35" s="3">
        <v>7</v>
      </c>
      <c r="M35" s="3">
        <v>70</v>
      </c>
      <c r="N35" s="3">
        <v>97</v>
      </c>
      <c r="O35" s="3">
        <v>92</v>
      </c>
      <c r="P35" s="3">
        <v>41</v>
      </c>
      <c r="Q35" s="3">
        <v>96</v>
      </c>
      <c r="R35" s="3">
        <v>89</v>
      </c>
      <c r="S35" s="3">
        <v>67</v>
      </c>
      <c r="T35" s="3">
        <v>9</v>
      </c>
      <c r="U35" s="3">
        <v>89</v>
      </c>
      <c r="V35" s="3">
        <v>37</v>
      </c>
      <c r="W35" s="3">
        <v>78</v>
      </c>
      <c r="X35" s="3">
        <v>77</v>
      </c>
      <c r="Y35" s="3">
        <v>21</v>
      </c>
      <c r="Z35" s="3">
        <v>5</v>
      </c>
      <c r="AA35" s="3">
        <v>99</v>
      </c>
      <c r="AB35" s="3">
        <v>17</v>
      </c>
      <c r="AC35" s="3">
        <v>51</v>
      </c>
    </row>
    <row r="36" spans="1:29" x14ac:dyDescent="0.25">
      <c r="A36" s="6"/>
      <c r="B36" s="7"/>
      <c r="C36" s="7"/>
      <c r="D36" s="7"/>
      <c r="E36" s="7"/>
      <c r="F36" s="7"/>
      <c r="G36" s="8"/>
      <c r="H36" s="1" t="s">
        <v>6</v>
      </c>
      <c r="I36" s="3">
        <v>2323</v>
      </c>
      <c r="J36" s="3">
        <v>3183</v>
      </c>
      <c r="K36" s="3">
        <v>2474</v>
      </c>
      <c r="L36" s="3">
        <v>4771</v>
      </c>
      <c r="M36" s="3">
        <v>641</v>
      </c>
      <c r="N36" s="3">
        <v>4252</v>
      </c>
      <c r="O36" s="3">
        <v>4120</v>
      </c>
      <c r="P36" s="3">
        <v>3003</v>
      </c>
      <c r="Q36" s="3">
        <v>2651</v>
      </c>
      <c r="R36" s="3">
        <v>1246</v>
      </c>
      <c r="S36" s="3">
        <v>4456</v>
      </c>
      <c r="T36" s="3">
        <v>2144</v>
      </c>
      <c r="U36" s="3">
        <v>957</v>
      </c>
      <c r="V36" s="3">
        <v>2591</v>
      </c>
      <c r="W36" s="3">
        <v>866</v>
      </c>
      <c r="X36" s="3">
        <v>819</v>
      </c>
      <c r="Y36" s="3">
        <v>2035</v>
      </c>
      <c r="Z36" s="3">
        <v>3239</v>
      </c>
      <c r="AA36" s="3">
        <v>3791</v>
      </c>
      <c r="AB36" s="3">
        <v>3357</v>
      </c>
      <c r="AC36" s="3">
        <v>1766</v>
      </c>
    </row>
    <row r="37" spans="1:29" x14ac:dyDescent="0.25">
      <c r="A37" s="6"/>
      <c r="B37" s="7"/>
      <c r="C37" s="7"/>
      <c r="D37" s="7"/>
      <c r="E37" s="7"/>
      <c r="F37" s="7"/>
      <c r="G37" s="8"/>
      <c r="H37" s="1" t="s">
        <v>7</v>
      </c>
      <c r="I37" s="3">
        <v>1250</v>
      </c>
      <c r="J37" s="3">
        <v>3856</v>
      </c>
      <c r="K37" s="3">
        <v>1867</v>
      </c>
      <c r="L37" s="3">
        <v>245</v>
      </c>
      <c r="M37" s="3">
        <v>3659</v>
      </c>
      <c r="N37" s="3">
        <v>3543</v>
      </c>
      <c r="O37" s="3">
        <v>3808</v>
      </c>
      <c r="P37" s="3">
        <v>4577</v>
      </c>
      <c r="Q37" s="3">
        <v>2358</v>
      </c>
      <c r="R37" s="3">
        <v>1527</v>
      </c>
      <c r="S37" s="3">
        <v>54</v>
      </c>
      <c r="T37" s="3">
        <v>2704</v>
      </c>
      <c r="U37" s="3">
        <v>2193</v>
      </c>
      <c r="V37" s="3">
        <v>2724</v>
      </c>
      <c r="W37" s="3">
        <v>3669</v>
      </c>
      <c r="X37" s="3">
        <v>636</v>
      </c>
      <c r="Y37" s="3">
        <v>4766</v>
      </c>
      <c r="Z37" s="3">
        <v>3414</v>
      </c>
      <c r="AA37" s="3">
        <v>1653</v>
      </c>
      <c r="AB37" s="3">
        <v>4981</v>
      </c>
      <c r="AC37" s="3">
        <v>2012</v>
      </c>
    </row>
    <row r="38" spans="1:29" x14ac:dyDescent="0.25">
      <c r="A38" s="6"/>
      <c r="B38" s="7"/>
      <c r="C38" s="7"/>
      <c r="D38" s="7"/>
      <c r="E38" s="7"/>
      <c r="F38" s="7"/>
      <c r="G38" s="8"/>
      <c r="H38" s="1" t="s">
        <v>22</v>
      </c>
      <c r="I38" s="3">
        <v>86</v>
      </c>
      <c r="J38" s="3">
        <v>23</v>
      </c>
      <c r="K38" s="3">
        <v>12</v>
      </c>
      <c r="L38" s="3">
        <v>1</v>
      </c>
      <c r="M38" s="3">
        <v>98</v>
      </c>
      <c r="N38" s="3">
        <v>42</v>
      </c>
      <c r="O38" s="3">
        <v>55</v>
      </c>
      <c r="P38" s="3">
        <v>37</v>
      </c>
      <c r="Q38" s="3">
        <v>43</v>
      </c>
      <c r="R38" s="3">
        <v>35</v>
      </c>
      <c r="S38" s="3">
        <v>13</v>
      </c>
      <c r="T38" s="3">
        <v>90</v>
      </c>
      <c r="U38" s="3">
        <v>5</v>
      </c>
      <c r="V38" s="3">
        <v>42</v>
      </c>
      <c r="W38" s="3">
        <v>85</v>
      </c>
      <c r="X38" s="3">
        <v>8</v>
      </c>
      <c r="Y38" s="3">
        <v>1</v>
      </c>
      <c r="Z38" s="3">
        <v>46</v>
      </c>
      <c r="AA38" s="3">
        <v>53</v>
      </c>
      <c r="AB38" s="3">
        <v>12</v>
      </c>
      <c r="AC38" s="3">
        <v>91</v>
      </c>
    </row>
    <row r="39" spans="1:29" x14ac:dyDescent="0.25">
      <c r="A39" s="6"/>
      <c r="B39" s="7"/>
      <c r="C39" s="7"/>
      <c r="D39" s="7"/>
      <c r="E39" s="7"/>
      <c r="F39" s="7"/>
      <c r="G39" s="8"/>
      <c r="H39" s="1" t="s">
        <v>23</v>
      </c>
      <c r="I39" s="3">
        <v>9</v>
      </c>
      <c r="J39" s="3">
        <v>77</v>
      </c>
      <c r="K39" s="3">
        <v>61</v>
      </c>
      <c r="L39" s="3">
        <v>69</v>
      </c>
      <c r="M39" s="3">
        <v>6</v>
      </c>
      <c r="N39" s="3">
        <v>72</v>
      </c>
      <c r="O39" s="3">
        <v>71</v>
      </c>
      <c r="P39" s="3">
        <v>62</v>
      </c>
      <c r="Q39" s="3">
        <v>72</v>
      </c>
      <c r="R39" s="3">
        <v>37</v>
      </c>
      <c r="S39" s="3">
        <v>43</v>
      </c>
      <c r="T39" s="3">
        <v>87</v>
      </c>
      <c r="U39" s="3">
        <v>61</v>
      </c>
      <c r="V39" s="3">
        <v>63</v>
      </c>
      <c r="W39" s="3">
        <v>43</v>
      </c>
      <c r="X39" s="3">
        <v>45</v>
      </c>
      <c r="Y39" s="3">
        <v>93</v>
      </c>
      <c r="Z39" s="3">
        <v>3</v>
      </c>
      <c r="AA39" s="3">
        <v>88</v>
      </c>
      <c r="AB39" s="3">
        <v>85</v>
      </c>
      <c r="AC39" s="3">
        <v>85</v>
      </c>
    </row>
    <row r="40" spans="1:29" x14ac:dyDescent="0.25">
      <c r="A40" s="6"/>
      <c r="B40" s="7"/>
      <c r="C40" s="7"/>
      <c r="D40" s="7"/>
      <c r="E40" s="7"/>
      <c r="F40" s="7"/>
      <c r="G40" s="8"/>
      <c r="H40" s="1" t="s">
        <v>8</v>
      </c>
      <c r="I40" s="3">
        <v>3600</v>
      </c>
      <c r="J40" s="3">
        <v>3713</v>
      </c>
      <c r="K40" s="3">
        <v>1564</v>
      </c>
      <c r="L40" s="3">
        <v>1595</v>
      </c>
      <c r="M40" s="3">
        <v>4205</v>
      </c>
      <c r="N40" s="3">
        <v>1781</v>
      </c>
      <c r="O40" s="3">
        <v>2620</v>
      </c>
      <c r="P40" s="3">
        <v>1969</v>
      </c>
      <c r="Q40" s="3">
        <v>4091</v>
      </c>
      <c r="R40" s="3">
        <v>3413</v>
      </c>
      <c r="S40" s="3">
        <v>2666</v>
      </c>
      <c r="T40" s="3">
        <v>4416</v>
      </c>
      <c r="U40" s="3">
        <v>4196</v>
      </c>
      <c r="V40" s="3">
        <v>4648</v>
      </c>
      <c r="W40" s="3">
        <v>863</v>
      </c>
      <c r="X40" s="3">
        <v>3245</v>
      </c>
      <c r="Y40" s="3">
        <v>3761</v>
      </c>
      <c r="Z40" s="3">
        <v>1875</v>
      </c>
      <c r="AA40" s="3">
        <v>2771</v>
      </c>
      <c r="AB40" s="3">
        <v>1343</v>
      </c>
      <c r="AC40" s="3">
        <v>3208</v>
      </c>
    </row>
    <row r="41" spans="1:29" x14ac:dyDescent="0.25">
      <c r="A41" s="6"/>
      <c r="B41" s="7"/>
      <c r="C41" s="7"/>
      <c r="D41" s="7"/>
      <c r="E41" s="7"/>
      <c r="F41" s="7"/>
      <c r="G41" s="8"/>
      <c r="H41" s="1" t="s">
        <v>9</v>
      </c>
      <c r="I41" s="3">
        <v>3673</v>
      </c>
      <c r="J41" s="3">
        <v>3189</v>
      </c>
      <c r="K41" s="3">
        <v>330</v>
      </c>
      <c r="L41" s="3">
        <v>2175</v>
      </c>
      <c r="M41" s="3">
        <v>1996</v>
      </c>
      <c r="N41" s="3">
        <v>2855</v>
      </c>
      <c r="O41" s="3">
        <v>765</v>
      </c>
      <c r="P41" s="3">
        <v>3684</v>
      </c>
      <c r="Q41" s="3">
        <v>3515</v>
      </c>
      <c r="R41" s="3">
        <v>1133</v>
      </c>
      <c r="S41" s="3">
        <v>4713</v>
      </c>
      <c r="T41" s="3">
        <v>4589</v>
      </c>
      <c r="U41" s="3">
        <v>1439</v>
      </c>
      <c r="V41" s="3">
        <v>2058</v>
      </c>
      <c r="W41" s="3">
        <v>274</v>
      </c>
      <c r="X41" s="3">
        <v>4216</v>
      </c>
      <c r="Y41" s="3">
        <v>2553</v>
      </c>
      <c r="Z41" s="3">
        <v>4852</v>
      </c>
      <c r="AA41" s="3">
        <v>2962</v>
      </c>
      <c r="AB41" s="3">
        <v>4542</v>
      </c>
      <c r="AC41" s="3">
        <v>4432</v>
      </c>
    </row>
    <row r="42" spans="1:29" x14ac:dyDescent="0.25">
      <c r="G42" s="8"/>
      <c r="H42" s="1" t="s">
        <v>24</v>
      </c>
      <c r="I42" s="3">
        <v>23</v>
      </c>
      <c r="J42" s="3">
        <v>75</v>
      </c>
      <c r="K42" s="3">
        <v>66</v>
      </c>
      <c r="L42" s="3">
        <v>28</v>
      </c>
      <c r="M42" s="3">
        <v>34</v>
      </c>
      <c r="N42" s="3">
        <v>81</v>
      </c>
      <c r="O42" s="3">
        <v>63</v>
      </c>
      <c r="P42" s="3">
        <v>76</v>
      </c>
      <c r="Q42" s="3">
        <v>72</v>
      </c>
      <c r="R42" s="3">
        <v>34</v>
      </c>
      <c r="S42" s="3">
        <v>25</v>
      </c>
      <c r="T42" s="3">
        <v>4</v>
      </c>
      <c r="U42" s="3">
        <v>40</v>
      </c>
      <c r="V42" s="3">
        <v>58</v>
      </c>
      <c r="W42" s="3">
        <v>2</v>
      </c>
      <c r="X42" s="3">
        <v>27</v>
      </c>
      <c r="Y42" s="3">
        <v>77</v>
      </c>
      <c r="Z42" s="3">
        <v>36</v>
      </c>
      <c r="AA42" s="3">
        <v>66</v>
      </c>
      <c r="AB42" s="3">
        <v>3</v>
      </c>
      <c r="AC42" s="3">
        <v>95</v>
      </c>
    </row>
    <row r="43" spans="1:29" x14ac:dyDescent="0.25">
      <c r="G43" s="8"/>
      <c r="H43" s="1" t="s">
        <v>25</v>
      </c>
      <c r="I43" s="3">
        <v>75</v>
      </c>
      <c r="J43" s="3">
        <v>4</v>
      </c>
      <c r="K43" s="3">
        <v>25</v>
      </c>
      <c r="L43" s="3">
        <v>14</v>
      </c>
      <c r="M43" s="3">
        <v>95</v>
      </c>
      <c r="N43" s="3">
        <v>18</v>
      </c>
      <c r="O43" s="3">
        <v>17</v>
      </c>
      <c r="P43" s="3">
        <v>46</v>
      </c>
      <c r="Q43" s="3">
        <v>98</v>
      </c>
      <c r="R43" s="3">
        <v>72</v>
      </c>
      <c r="S43" s="3">
        <v>88</v>
      </c>
      <c r="T43" s="3">
        <v>31</v>
      </c>
      <c r="U43" s="3">
        <v>68</v>
      </c>
      <c r="V43" s="3">
        <v>62</v>
      </c>
      <c r="W43" s="3">
        <v>92</v>
      </c>
      <c r="X43" s="3">
        <v>68</v>
      </c>
      <c r="Y43" s="3">
        <v>86</v>
      </c>
      <c r="Z43" s="3">
        <v>92</v>
      </c>
      <c r="AA43" s="3">
        <v>100</v>
      </c>
      <c r="AB43" s="3">
        <v>94</v>
      </c>
      <c r="AC43" s="3">
        <v>4</v>
      </c>
    </row>
    <row r="44" spans="1:29" x14ac:dyDescent="0.25">
      <c r="G44" s="8"/>
      <c r="H44" s="1" t="s">
        <v>10</v>
      </c>
      <c r="I44" s="3">
        <v>3712</v>
      </c>
      <c r="J44" s="3">
        <v>1459</v>
      </c>
      <c r="K44" s="3">
        <v>4778</v>
      </c>
      <c r="L44" s="3">
        <v>4360</v>
      </c>
      <c r="M44" s="3">
        <v>2788</v>
      </c>
      <c r="N44" s="3">
        <v>2021</v>
      </c>
      <c r="O44" s="3">
        <v>2192</v>
      </c>
      <c r="P44" s="3">
        <v>27</v>
      </c>
      <c r="Q44" s="3">
        <v>1006</v>
      </c>
      <c r="R44" s="3">
        <v>4809</v>
      </c>
      <c r="S44" s="3">
        <v>2692</v>
      </c>
      <c r="T44" s="3">
        <v>4031</v>
      </c>
      <c r="U44" s="3">
        <v>2887</v>
      </c>
      <c r="V44" s="3">
        <v>4968</v>
      </c>
      <c r="W44" s="3">
        <v>3460</v>
      </c>
      <c r="X44" s="3">
        <v>3617</v>
      </c>
      <c r="Y44" s="3">
        <v>2524</v>
      </c>
      <c r="Z44" s="3">
        <v>4834</v>
      </c>
      <c r="AA44" s="3">
        <v>4297</v>
      </c>
      <c r="AB44" s="3">
        <v>2262</v>
      </c>
      <c r="AC44" s="3">
        <v>1479</v>
      </c>
    </row>
    <row r="45" spans="1:29" x14ac:dyDescent="0.25">
      <c r="G45" s="8"/>
      <c r="H45" s="1" t="s">
        <v>11</v>
      </c>
      <c r="I45" s="3">
        <v>3409</v>
      </c>
      <c r="J45" s="3">
        <v>2613</v>
      </c>
      <c r="K45" s="3">
        <v>4227</v>
      </c>
      <c r="L45" s="3">
        <v>1938</v>
      </c>
      <c r="M45" s="3">
        <v>2138</v>
      </c>
      <c r="N45" s="3">
        <v>670</v>
      </c>
      <c r="O45" s="3">
        <v>3054</v>
      </c>
      <c r="P45" s="3">
        <v>1877</v>
      </c>
      <c r="Q45" s="3">
        <v>1058</v>
      </c>
      <c r="R45" s="3">
        <v>513</v>
      </c>
      <c r="S45" s="3">
        <v>3725</v>
      </c>
      <c r="T45" s="3">
        <v>1026</v>
      </c>
      <c r="U45" s="3">
        <v>1389</v>
      </c>
      <c r="V45" s="3">
        <v>2575</v>
      </c>
      <c r="W45" s="3">
        <v>949</v>
      </c>
      <c r="X45" s="3">
        <v>828</v>
      </c>
      <c r="Y45" s="3">
        <v>2161</v>
      </c>
      <c r="Z45" s="3">
        <v>580</v>
      </c>
      <c r="AA45" s="3">
        <v>2915</v>
      </c>
      <c r="AB45" s="3">
        <v>1973</v>
      </c>
      <c r="AC45" s="3">
        <v>1856</v>
      </c>
    </row>
    <row r="46" spans="1:29" x14ac:dyDescent="0.25">
      <c r="G46" s="8"/>
      <c r="H46" s="1" t="s">
        <v>26</v>
      </c>
      <c r="I46" s="3">
        <v>2</v>
      </c>
      <c r="J46" s="3">
        <v>63</v>
      </c>
      <c r="K46" s="3">
        <v>5</v>
      </c>
      <c r="L46" s="3">
        <v>22</v>
      </c>
      <c r="M46" s="3">
        <v>71</v>
      </c>
      <c r="N46" s="3">
        <v>34</v>
      </c>
      <c r="O46" s="3">
        <v>34</v>
      </c>
      <c r="P46" s="3">
        <v>43</v>
      </c>
      <c r="Q46" s="3">
        <v>21</v>
      </c>
      <c r="R46" s="3">
        <v>65</v>
      </c>
      <c r="S46" s="3">
        <v>13</v>
      </c>
      <c r="T46" s="3">
        <v>84</v>
      </c>
      <c r="U46" s="3">
        <v>31</v>
      </c>
      <c r="V46" s="3">
        <v>93</v>
      </c>
      <c r="W46" s="3">
        <v>27</v>
      </c>
      <c r="X46" s="3">
        <v>38</v>
      </c>
      <c r="Y46" s="3">
        <v>68</v>
      </c>
      <c r="Z46" s="3">
        <v>2</v>
      </c>
      <c r="AA46" s="3">
        <v>51</v>
      </c>
      <c r="AB46" s="3">
        <v>99</v>
      </c>
      <c r="AC46" s="3">
        <v>76</v>
      </c>
    </row>
    <row r="47" spans="1:29" x14ac:dyDescent="0.25">
      <c r="G47" s="8"/>
      <c r="H47" s="1" t="s">
        <v>27</v>
      </c>
      <c r="I47" s="3">
        <v>12</v>
      </c>
      <c r="J47" s="3">
        <v>28</v>
      </c>
      <c r="K47" s="3">
        <v>43</v>
      </c>
      <c r="L47" s="3">
        <v>37</v>
      </c>
      <c r="M47" s="3">
        <v>67</v>
      </c>
      <c r="N47" s="3">
        <v>3</v>
      </c>
      <c r="O47" s="3">
        <v>67</v>
      </c>
      <c r="P47" s="3">
        <v>37</v>
      </c>
      <c r="Q47" s="3">
        <v>61</v>
      </c>
      <c r="R47" s="3">
        <v>61</v>
      </c>
      <c r="S47" s="3">
        <v>41</v>
      </c>
      <c r="T47" s="3">
        <v>45</v>
      </c>
      <c r="U47" s="3">
        <v>79</v>
      </c>
      <c r="V47" s="3">
        <v>51</v>
      </c>
      <c r="W47" s="3">
        <v>12</v>
      </c>
      <c r="X47" s="3">
        <v>74</v>
      </c>
      <c r="Y47" s="3">
        <v>96</v>
      </c>
      <c r="Z47" s="3">
        <v>90</v>
      </c>
      <c r="AA47" s="3">
        <v>66</v>
      </c>
      <c r="AB47" s="3">
        <v>52</v>
      </c>
      <c r="AC47" s="3">
        <v>87</v>
      </c>
    </row>
    <row r="48" spans="1:29" x14ac:dyDescent="0.25">
      <c r="G48" s="8"/>
    </row>
    <row r="49" spans="7:7" x14ac:dyDescent="0.25">
      <c r="G49" s="8"/>
    </row>
    <row r="50" spans="7:7" x14ac:dyDescent="0.25">
      <c r="G50" s="8"/>
    </row>
    <row r="51" spans="7:7" x14ac:dyDescent="0.25">
      <c r="G51" s="8"/>
    </row>
    <row r="52" spans="7:7" x14ac:dyDescent="0.25">
      <c r="G52" s="8"/>
    </row>
    <row r="53" spans="7:7" x14ac:dyDescent="0.25">
      <c r="G53" s="8"/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StartSoft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    </cp:lastModifiedBy>
  <dcterms:created xsi:type="dcterms:W3CDTF">2021-05-20T07:01:15Z</dcterms:created>
  <dcterms:modified xsi:type="dcterms:W3CDTF">2023-06-03T19:26:15Z</dcterms:modified>
</cp:coreProperties>
</file>